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<sst xmlns="http://schemas.openxmlformats.org/spreadsheetml/2006/main" count="21" uniqueCount="21">
  <si>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20080209 Mid Chalet site, 1000 – 1300</t>
  </si>
  <si>
    <t>mtc, dozier, Joe and Dan (from DRI)</t>
  </si>
  <si>
    <t>Air: 5C</t>
  </si>
  <si>
    <t>High clouds</t>
  </si>
  <si>
    <t>Slight wind</t>
  </si>
  <si>
    <t>ground=0cm</t>
  </si>
  <si>
    <t>total depth: 242cm</t>
  </si>
  <si>
    <t>250cc sampler used w/ tare = 160g</t>
  </si>
  <si>
    <t>East Wall of pit is 380cm from tower</t>
  </si>
  <si>
    <t>Depth: cm</t>
  </si>
  <si>
    <t>Temp: C</t>
  </si>
  <si>
    <t>Dens1</t>
  </si>
  <si>
    <t>Dens2</t>
  </si>
  <si>
    <t>KG/M^3</t>
  </si>
  <si>
    <t>Notes:</t>
  </si>
  <si>
    <t>15-20cm samples Mid20080209-1 ABC</t>
  </si>
  <si>
    <t>85-90cm samples Mid20080209-2 ABC</t>
  </si>
  <si>
    <t>135-140cm samples Mid20080209-3 ABC</t>
  </si>
  <si>
    <t>String at 156cm</t>
  </si>
  <si>
    <t>195-200cm samples Mid20080209-4 ABC</t>
  </si>
  <si>
    <t>Temperature probe #4 at 220cm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</si>
</sst>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F28" sqref="F28"/>
    </sheetView>
  </sheetViews>
  <sheetFormatPr defaultColWidth="12.57421875" defaultRowHeight="12.75"/>
  <cols>
    <col min="1" max="16384" width="11.57421875" style="0" customWidth="1"/>
  </cols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  <row r="7" ht="12">
      <c r="A7" t="s">
        <v>6</v>
      </c>
    </row>
    <row r="8" ht="12">
      <c r="A8" t="s">
        <v>7</v>
      </c>
    </row>
    <row r="9" ht="12">
      <c r="A9" t="s">
        <v>8</v>
      </c>
    </row>
    <row r="11" spans="1:6" ht="12">
      <c r="A11" t="s">
        <v>9</v>
      </c>
      <c r="B11" t="s">
        <v>10</v>
      </c>
      <c r="C11" t="s">
        <v>11</v>
      </c>
      <c r="D11" t="s">
        <v>12</v>
      </c>
      <c r="E11" t="s">
        <v>13</v>
      </c>
      <c r="F11" t="s">
        <v>14</v>
      </c>
    </row>
    <row r="12" spans="1:5" ht="12">
      <c r="A12">
        <v>0</v>
      </c>
      <c r="B12">
        <v>-1</v>
      </c>
      <c r="C12">
        <v>103</v>
      </c>
      <c r="D12">
        <v>109</v>
      </c>
      <c r="E12" s="1">
        <f>(C12+D12)*2</f>
        <v>424</v>
      </c>
    </row>
    <row r="13" spans="1:5" ht="12">
      <c r="A13">
        <v>10</v>
      </c>
      <c r="B13">
        <v>-1</v>
      </c>
      <c r="C13">
        <v>111</v>
      </c>
      <c r="D13">
        <v>106</v>
      </c>
      <c r="E13" s="1">
        <f>(C13+D13)*2</f>
        <v>434</v>
      </c>
    </row>
    <row r="14" spans="1:6" ht="12">
      <c r="A14">
        <v>20</v>
      </c>
      <c r="B14">
        <v>-1</v>
      </c>
      <c r="C14">
        <v>97</v>
      </c>
      <c r="D14">
        <v>104</v>
      </c>
      <c r="E14" s="1">
        <f>(C14+D14)*2</f>
        <v>402</v>
      </c>
      <c r="F14" t="s">
        <v>15</v>
      </c>
    </row>
    <row r="15" spans="1:5" ht="12">
      <c r="A15">
        <v>30</v>
      </c>
      <c r="B15">
        <v>-1.5</v>
      </c>
      <c r="C15">
        <v>94</v>
      </c>
      <c r="D15">
        <v>97</v>
      </c>
      <c r="E15" s="1">
        <f>(C15+D15)*2</f>
        <v>382</v>
      </c>
    </row>
    <row r="16" spans="1:5" ht="12">
      <c r="A16">
        <v>40</v>
      </c>
      <c r="B16">
        <v>-2</v>
      </c>
      <c r="C16">
        <v>95</v>
      </c>
      <c r="D16">
        <v>97</v>
      </c>
      <c r="E16" s="1">
        <f>(C16+D16)*2</f>
        <v>384</v>
      </c>
    </row>
    <row r="17" spans="1:5" ht="12">
      <c r="A17">
        <v>50</v>
      </c>
      <c r="B17">
        <v>-2.5</v>
      </c>
      <c r="C17">
        <v>92</v>
      </c>
      <c r="D17">
        <v>94</v>
      </c>
      <c r="E17" s="1">
        <f>(C17+D17)*2</f>
        <v>372</v>
      </c>
    </row>
    <row r="18" spans="1:5" ht="12">
      <c r="A18">
        <v>60</v>
      </c>
      <c r="B18">
        <v>-3</v>
      </c>
      <c r="C18">
        <v>91</v>
      </c>
      <c r="D18">
        <v>95</v>
      </c>
      <c r="E18" s="1">
        <f>(C18+D18)*2</f>
        <v>372</v>
      </c>
    </row>
    <row r="19" spans="1:5" ht="12">
      <c r="A19">
        <v>70</v>
      </c>
      <c r="B19">
        <v>-3</v>
      </c>
      <c r="C19">
        <v>93</v>
      </c>
      <c r="D19">
        <v>98</v>
      </c>
      <c r="E19" s="1">
        <f>(C19+D19)*2</f>
        <v>382</v>
      </c>
    </row>
    <row r="20" spans="1:5" ht="12">
      <c r="A20">
        <v>80</v>
      </c>
      <c r="B20">
        <v>-3.5</v>
      </c>
      <c r="C20">
        <v>94</v>
      </c>
      <c r="D20">
        <v>98</v>
      </c>
      <c r="E20" s="1">
        <f>(C20+D20)*2</f>
        <v>384</v>
      </c>
    </row>
    <row r="21" spans="1:6" ht="12">
      <c r="A21">
        <v>90</v>
      </c>
      <c r="B21">
        <v>-3.5</v>
      </c>
      <c r="C21">
        <v>93</v>
      </c>
      <c r="D21">
        <v>92</v>
      </c>
      <c r="E21" s="1">
        <f>(C21+D21)*2</f>
        <v>370</v>
      </c>
      <c r="F21" t="s">
        <v>16</v>
      </c>
    </row>
    <row r="22" spans="1:5" ht="12">
      <c r="A22">
        <v>100</v>
      </c>
      <c r="B22">
        <v>-4</v>
      </c>
      <c r="C22">
        <v>86</v>
      </c>
      <c r="D22">
        <v>87</v>
      </c>
      <c r="E22" s="1">
        <f>(C22+D22)*2</f>
        <v>346</v>
      </c>
    </row>
    <row r="23" spans="1:5" ht="12">
      <c r="A23">
        <v>110</v>
      </c>
      <c r="B23">
        <v>-4.5</v>
      </c>
      <c r="C23">
        <v>85</v>
      </c>
      <c r="D23">
        <v>86</v>
      </c>
      <c r="E23" s="1">
        <f>(C23+D23)*2</f>
        <v>342</v>
      </c>
    </row>
    <row r="24" spans="1:5" ht="12">
      <c r="A24">
        <v>120</v>
      </c>
      <c r="B24">
        <v>-5</v>
      </c>
      <c r="C24">
        <v>85</v>
      </c>
      <c r="D24">
        <v>84</v>
      </c>
      <c r="E24" s="1">
        <f>(C24+D24)*2</f>
        <v>338</v>
      </c>
    </row>
    <row r="25" spans="1:5" ht="12">
      <c r="A25">
        <v>130</v>
      </c>
      <c r="B25">
        <v>-5.5</v>
      </c>
      <c r="C25">
        <v>71</v>
      </c>
      <c r="D25">
        <v>75</v>
      </c>
      <c r="E25" s="1">
        <f>(C25+D25)*2</f>
        <v>292</v>
      </c>
    </row>
    <row r="26" spans="1:6" ht="12">
      <c r="A26">
        <v>140</v>
      </c>
      <c r="B26">
        <v>-5.5</v>
      </c>
      <c r="C26">
        <v>71</v>
      </c>
      <c r="D26">
        <v>74</v>
      </c>
      <c r="E26" s="1">
        <f>(C26+D26)*2</f>
        <v>290</v>
      </c>
      <c r="F26" t="s">
        <v>17</v>
      </c>
    </row>
    <row r="27" spans="1:5" ht="12">
      <c r="A27">
        <v>150</v>
      </c>
      <c r="B27">
        <v>-6</v>
      </c>
      <c r="C27">
        <v>66</v>
      </c>
      <c r="D27">
        <v>67</v>
      </c>
      <c r="E27" s="1">
        <f>(C27+D27)*2</f>
        <v>266</v>
      </c>
    </row>
    <row r="28" spans="1:6" ht="12">
      <c r="A28">
        <v>160</v>
      </c>
      <c r="B28">
        <v>-6</v>
      </c>
      <c r="C28">
        <v>70</v>
      </c>
      <c r="D28">
        <v>72</v>
      </c>
      <c r="E28" s="1">
        <f>(C28+D28)*2</f>
        <v>284</v>
      </c>
      <c r="F28" t="s">
        <v>18</v>
      </c>
    </row>
    <row r="29" spans="1:5" ht="12">
      <c r="A29">
        <v>170</v>
      </c>
      <c r="B29">
        <v>-6.5</v>
      </c>
      <c r="C29">
        <v>74</v>
      </c>
      <c r="D29">
        <v>72</v>
      </c>
      <c r="E29" s="1">
        <f>(C29+D29)*2</f>
        <v>292</v>
      </c>
    </row>
    <row r="30" spans="1:5" ht="12">
      <c r="A30">
        <v>180</v>
      </c>
      <c r="B30">
        <v>-7</v>
      </c>
      <c r="C30">
        <v>70</v>
      </c>
      <c r="D30">
        <v>71</v>
      </c>
      <c r="E30" s="1">
        <f>(C30+D30)*2</f>
        <v>282</v>
      </c>
    </row>
    <row r="31" spans="1:5" ht="12">
      <c r="A31">
        <v>190</v>
      </c>
      <c r="B31" s="1">
        <f>7</f>
        <v>7</v>
      </c>
      <c r="C31">
        <v>79</v>
      </c>
      <c r="D31">
        <v>79</v>
      </c>
      <c r="E31" s="1">
        <f>(C31+D31)*2</f>
        <v>316</v>
      </c>
    </row>
    <row r="32" spans="1:6" ht="12">
      <c r="A32">
        <v>200</v>
      </c>
      <c r="B32">
        <v>-8</v>
      </c>
      <c r="C32">
        <v>78</v>
      </c>
      <c r="D32">
        <v>78</v>
      </c>
      <c r="E32" s="1">
        <f>(C32+D32)*2</f>
        <v>312</v>
      </c>
      <c r="F32" t="s">
        <v>19</v>
      </c>
    </row>
    <row r="33" spans="1:5" ht="12">
      <c r="A33">
        <v>210</v>
      </c>
      <c r="B33">
        <v>-8.5</v>
      </c>
      <c r="C33">
        <v>77</v>
      </c>
      <c r="D33">
        <v>77</v>
      </c>
      <c r="E33" s="1">
        <f>(C33+D33)*2</f>
        <v>308</v>
      </c>
    </row>
    <row r="34" spans="1:6" ht="12">
      <c r="A34">
        <v>220</v>
      </c>
      <c r="B34">
        <v>-9.5</v>
      </c>
      <c r="C34">
        <v>67</v>
      </c>
      <c r="D34">
        <v>67</v>
      </c>
      <c r="E34" s="1">
        <f>(C34+D34)*2</f>
        <v>268</v>
      </c>
      <c r="F34" t="s">
        <v>20</v>
      </c>
    </row>
    <row r="35" spans="1:5" ht="12">
      <c r="A35">
        <v>230</v>
      </c>
      <c r="B35">
        <v>-10.5</v>
      </c>
      <c r="C35">
        <v>75</v>
      </c>
      <c r="D35">
        <v>76</v>
      </c>
      <c r="E35" s="1">
        <f>(C35+D35)*2</f>
        <v>302</v>
      </c>
    </row>
    <row r="36" spans="1:2" ht="12">
      <c r="A36">
        <v>240</v>
      </c>
      <c r="B36">
        <v>-8.5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2008-02-11T21:33:11Z</dcterms:created>
  <dcterms:modified xsi:type="dcterms:W3CDTF">2008-02-11T21:49:44Z</dcterms:modified>
  <cp:category/>
  <cp:version/>
  <cp:contentType/>
  <cp:contentStatus/>
  <cp:revision>1</cp:revision>
</cp:coreProperties>
</file>